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ustomers\1 - Current Forms\"/>
    </mc:Choice>
  </mc:AlternateContent>
  <bookViews>
    <workbookView xWindow="120" yWindow="75" windowWidth="9420" windowHeight="5010"/>
  </bookViews>
  <sheets>
    <sheet name="Bottling Request" sheetId="1" r:id="rId1"/>
    <sheet name="Lists" sheetId="2" r:id="rId2"/>
  </sheets>
  <definedNames>
    <definedName name="Colour">Lists!$A$66:$A$73</definedName>
    <definedName name="Country">Lists!$A$104:$A$113</definedName>
    <definedName name="Crossflow_required">Lists!$A$94:$A$95</definedName>
    <definedName name="Ctns">Lists!$A$31:$A$41</definedName>
    <definedName name="Dividers">Lists!$A$44:$A$52</definedName>
    <definedName name="Filtration">Lists!$A$87:$A$91</definedName>
    <definedName name="GI">Lists!$F$2:$F$14</definedName>
    <definedName name="Glass">Lists!$A$98:$A$102</definedName>
    <definedName name="Pallet">Lists!$A$56:$A$62</definedName>
    <definedName name="Process">Lists!$A$77:$A$84</definedName>
    <definedName name="ProdCaps">Lists!$A$13:$A$19</definedName>
    <definedName name="ProdCork">Lists!$A$23:$A$28</definedName>
    <definedName name="ProdGlass">Lists!$A$7:$A$10</definedName>
    <definedName name="Supplier">Lists!$A$2:$A$3</definedName>
    <definedName name="Yes">Lists!$A$94:$A$95</definedName>
  </definedNames>
  <calcPr calcId="152511"/>
</workbook>
</file>

<file path=xl/calcChain.xml><?xml version="1.0" encoding="utf-8"?>
<calcChain xmlns="http://schemas.openxmlformats.org/spreadsheetml/2006/main">
  <c r="D36" i="1" l="1"/>
  <c r="C36" i="1"/>
  <c r="A32" i="1"/>
  <c r="A33" i="1"/>
  <c r="A34" i="1"/>
  <c r="A35" i="1"/>
  <c r="A31" i="1"/>
  <c r="L36" i="1"/>
</calcChain>
</file>

<file path=xl/sharedStrings.xml><?xml version="1.0" encoding="utf-8"?>
<sst xmlns="http://schemas.openxmlformats.org/spreadsheetml/2006/main" count="156" uniqueCount="138">
  <si>
    <t>Customer:</t>
  </si>
  <si>
    <t>Filtration :</t>
  </si>
  <si>
    <t>Material Supply Information</t>
  </si>
  <si>
    <t>Bottles</t>
  </si>
  <si>
    <t>Carton</t>
  </si>
  <si>
    <t xml:space="preserve">Supply Winery : </t>
  </si>
  <si>
    <t>Supplier</t>
  </si>
  <si>
    <t>Closures</t>
  </si>
  <si>
    <t>Dividers</t>
  </si>
  <si>
    <t>6 Packs:</t>
  </si>
  <si>
    <t>Process:</t>
  </si>
  <si>
    <t>Corks</t>
  </si>
  <si>
    <t>Country</t>
  </si>
  <si>
    <t>Label  Details</t>
  </si>
  <si>
    <t>Other</t>
  </si>
  <si>
    <t xml:space="preserve">Medal </t>
  </si>
  <si>
    <t xml:space="preserve">Back </t>
  </si>
  <si>
    <t xml:space="preserve">Front </t>
  </si>
  <si>
    <t>Configuration</t>
  </si>
  <si>
    <t>Type</t>
  </si>
  <si>
    <t>Slipsheet</t>
  </si>
  <si>
    <t>Pallet Pad</t>
  </si>
  <si>
    <t xml:space="preserve">Palletising Details </t>
  </si>
  <si>
    <t>Delivery Details</t>
  </si>
  <si>
    <t>Dry Goods</t>
  </si>
  <si>
    <t>Special Instructions</t>
  </si>
  <si>
    <t>Supply</t>
  </si>
  <si>
    <t>Vintage:</t>
  </si>
  <si>
    <t>Product:</t>
  </si>
  <si>
    <t xml:space="preserve">Approx Dozens : </t>
  </si>
  <si>
    <t>Prowine</t>
  </si>
  <si>
    <t>ASA</t>
  </si>
  <si>
    <t>Loscam</t>
  </si>
  <si>
    <t>No</t>
  </si>
  <si>
    <t>Inkjet Details</t>
  </si>
  <si>
    <t>Address</t>
  </si>
  <si>
    <t xml:space="preserve">Returned </t>
  </si>
  <si>
    <t>Label Heights (mm)</t>
  </si>
  <si>
    <t xml:space="preserve">Total </t>
  </si>
  <si>
    <t>Variance</t>
  </si>
  <si>
    <t xml:space="preserve">Code </t>
  </si>
  <si>
    <t xml:space="preserve">Producer </t>
  </si>
  <si>
    <t>Domestic</t>
  </si>
  <si>
    <t>USA</t>
  </si>
  <si>
    <t>Fill, Label, Cap &amp; Pack</t>
  </si>
  <si>
    <t>Customer</t>
  </si>
  <si>
    <t>Amcor</t>
  </si>
  <si>
    <t>O-I</t>
  </si>
  <si>
    <t>Saver</t>
  </si>
  <si>
    <t>Guala</t>
  </si>
  <si>
    <t>Ramondin</t>
  </si>
  <si>
    <t>Relvas</t>
  </si>
  <si>
    <t>Amorin</t>
  </si>
  <si>
    <t>Diam</t>
  </si>
  <si>
    <t>CSA</t>
  </si>
  <si>
    <t>Vinocor</t>
  </si>
  <si>
    <t>White 6pk SU</t>
  </si>
  <si>
    <t>White 12pk SU</t>
  </si>
  <si>
    <t>White 12pk LD</t>
  </si>
  <si>
    <t>Brown 12pk SU</t>
  </si>
  <si>
    <t>Brown 12pk LD</t>
  </si>
  <si>
    <t>Brown 6pk SU</t>
  </si>
  <si>
    <t>Brown 6pk LD</t>
  </si>
  <si>
    <t>12pk Full Height</t>
  </si>
  <si>
    <t>12pk Half Height</t>
  </si>
  <si>
    <t>12pk LCBO</t>
  </si>
  <si>
    <t>6pk Full Height</t>
  </si>
  <si>
    <t>6pk Half Height</t>
  </si>
  <si>
    <t>6BG</t>
  </si>
  <si>
    <t>3BG</t>
  </si>
  <si>
    <t>Uniwave</t>
  </si>
  <si>
    <t>Description</t>
  </si>
  <si>
    <t>Printed 12pk SU</t>
  </si>
  <si>
    <t>Printed 6pk SU</t>
  </si>
  <si>
    <t>Printed 6pk LD</t>
  </si>
  <si>
    <t>Printed 12pk LD</t>
  </si>
  <si>
    <t>Chep</t>
  </si>
  <si>
    <t>Hardwood</t>
  </si>
  <si>
    <t>Export</t>
  </si>
  <si>
    <t>Fumigated</t>
  </si>
  <si>
    <t xml:space="preserve">Bin </t>
  </si>
  <si>
    <t>Tray</t>
  </si>
  <si>
    <t>Colour</t>
  </si>
  <si>
    <t xml:space="preserve">Antique </t>
  </si>
  <si>
    <t>French</t>
  </si>
  <si>
    <t>Classic</t>
  </si>
  <si>
    <t>Flint</t>
  </si>
  <si>
    <t>Arctic</t>
  </si>
  <si>
    <t>Georgia</t>
  </si>
  <si>
    <t>Amber</t>
  </si>
  <si>
    <t>Champ Gr</t>
  </si>
  <si>
    <t>Fill, Cap &amp; Pack / Cleanskin to Tray</t>
  </si>
  <si>
    <t>Fill, Cap &amp; Pack / Cleanskin to Ctn</t>
  </si>
  <si>
    <t>Fill, Cap &amp; Pack / Cleanskin to Bin</t>
  </si>
  <si>
    <t>Label, Cap &amp; Pack</t>
  </si>
  <si>
    <t>Label &amp; Pack - from Ctn</t>
  </si>
  <si>
    <t>Label &amp; Pack - from Tray</t>
  </si>
  <si>
    <t>Label &amp; Pack - from Bin</t>
  </si>
  <si>
    <t>30s</t>
  </si>
  <si>
    <t>60s</t>
  </si>
  <si>
    <t>10s</t>
  </si>
  <si>
    <t>Sieve</t>
  </si>
  <si>
    <t>Yes</t>
  </si>
  <si>
    <t>AG056</t>
  </si>
  <si>
    <t>Colour / Pack Type</t>
  </si>
  <si>
    <t>Qty      Front</t>
  </si>
  <si>
    <t>Qty        Back</t>
  </si>
  <si>
    <t>Sticker/ Barcode/ Label</t>
  </si>
  <si>
    <t>Requested Week of Production:</t>
  </si>
  <si>
    <t>Cleanskin</t>
  </si>
  <si>
    <t>China</t>
  </si>
  <si>
    <t>Canada</t>
  </si>
  <si>
    <t>UK</t>
  </si>
  <si>
    <t>Germany</t>
  </si>
  <si>
    <t xml:space="preserve">Total (6pks/doz) </t>
  </si>
  <si>
    <t xml:space="preserve">Total Volume Booked (litres) : </t>
  </si>
  <si>
    <t>Crossflow required:</t>
  </si>
  <si>
    <t>Pallet Corners</t>
  </si>
  <si>
    <t>Carton Label / Inkjet</t>
  </si>
  <si>
    <r>
      <t>Please specify any additional information:</t>
    </r>
    <r>
      <rPr>
        <i/>
        <sz val="11"/>
        <color indexed="30"/>
        <rFont val="Arial"/>
        <family val="2"/>
      </rPr>
      <t xml:space="preserve"> (Double stretchwrapping, additional inkjet or carton label details, label changeover details, etc)</t>
    </r>
  </si>
  <si>
    <t>Geographical Indication (GI):</t>
  </si>
  <si>
    <t>Organic/Biodynamic Status:</t>
  </si>
  <si>
    <t>Orora</t>
  </si>
  <si>
    <t>Interpack</t>
  </si>
  <si>
    <t>Yes/No</t>
  </si>
  <si>
    <t>Adelaide Hills</t>
  </si>
  <si>
    <t>Adelaide Plains</t>
  </si>
  <si>
    <t>Barossa Valley</t>
  </si>
  <si>
    <t>Clare Valley</t>
  </si>
  <si>
    <t>Coonawarra</t>
  </si>
  <si>
    <t>Eden Valley</t>
  </si>
  <si>
    <t>Limestone Coast</t>
  </si>
  <si>
    <t>McLaren Vale</t>
  </si>
  <si>
    <t>Padthaway</t>
  </si>
  <si>
    <t>Riverland</t>
  </si>
  <si>
    <t>SEA</t>
  </si>
  <si>
    <t>South Australia</t>
  </si>
  <si>
    <t xml:space="preserve"> BOTTLING 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</si>
</sst>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1"/>
      <color indexed="48"/>
      <name val="Arial"/>
      <family val="2"/>
    </font>
    <font>
      <sz val="10"/>
      <color indexed="48"/>
      <name val="Arial"/>
      <family val="2"/>
    </font>
    <font>
      <b/>
      <sz val="11"/>
      <color indexed="48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10"/>
      <color indexed="48"/>
      <name val="Arial"/>
      <family val="2"/>
    </font>
    <font>
      <b/>
      <sz val="9"/>
      <color indexed="48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b/>
      <sz val="10"/>
      <color indexed="30"/>
      <name val="Arial"/>
      <family val="2"/>
    </font>
    <font>
      <sz val="10"/>
      <color indexed="56"/>
      <name val="Arial"/>
      <family val="2"/>
    </font>
    <font>
      <sz val="9"/>
      <color indexed="30"/>
      <name val="Arial"/>
      <family val="2"/>
    </font>
    <font>
      <sz val="11"/>
      <color indexed="30"/>
      <name val="Arial"/>
      <family val="2"/>
    </font>
    <font>
      <sz val="8"/>
      <name val="Arial"/>
      <family val="2"/>
    </font>
    <font>
      <i/>
      <sz val="11"/>
      <color indexed="3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4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/>
    <xf numFmtId="0" fontId="12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7" xfId="0" applyFont="1" applyFill="1" applyBorder="1"/>
    <xf numFmtId="0" fontId="20" fillId="0" borderId="11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17" fillId="0" borderId="10" xfId="0" applyFont="1" applyFill="1" applyBorder="1"/>
    <xf numFmtId="0" fontId="20" fillId="0" borderId="7" xfId="0" applyFont="1" applyFill="1" applyBorder="1" applyAlignment="1"/>
    <xf numFmtId="0" fontId="20" fillId="0" borderId="18" xfId="0" applyFont="1" applyFill="1" applyBorder="1" applyAlignment="1"/>
    <xf numFmtId="0" fontId="17" fillId="0" borderId="9" xfId="0" applyFont="1" applyFill="1" applyBorder="1"/>
    <xf numFmtId="0" fontId="17" fillId="0" borderId="20" xfId="0" applyFont="1" applyFill="1" applyBorder="1"/>
    <xf numFmtId="0" fontId="20" fillId="2" borderId="15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14" xfId="0" applyFont="1" applyFill="1" applyBorder="1" applyAlignment="1"/>
    <xf numFmtId="0" fontId="20" fillId="2" borderId="17" xfId="0" applyFont="1" applyFill="1" applyBorder="1" applyAlignment="1"/>
    <xf numFmtId="0" fontId="17" fillId="2" borderId="14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25" xfId="0" applyFont="1" applyFill="1" applyBorder="1" applyAlignment="1"/>
    <xf numFmtId="0" fontId="17" fillId="0" borderId="30" xfId="0" applyFont="1" applyFill="1" applyBorder="1" applyAlignment="1"/>
    <xf numFmtId="0" fontId="17" fillId="0" borderId="31" xfId="0" applyFont="1" applyFill="1" applyBorder="1" applyAlignment="1"/>
    <xf numFmtId="0" fontId="20" fillId="2" borderId="17" xfId="0" applyFont="1" applyFill="1" applyBorder="1" applyAlignment="1">
      <alignment horizontal="center"/>
    </xf>
    <xf numFmtId="0" fontId="17" fillId="0" borderId="4" xfId="0" applyFont="1" applyFill="1" applyBorder="1" applyAlignment="1"/>
    <xf numFmtId="0" fontId="17" fillId="0" borderId="12" xfId="0" applyFont="1" applyFill="1" applyBorder="1" applyAlignment="1"/>
    <xf numFmtId="0" fontId="17" fillId="0" borderId="24" xfId="0" applyFont="1" applyFill="1" applyBorder="1" applyAlignment="1"/>
    <xf numFmtId="0" fontId="17" fillId="2" borderId="16" xfId="0" applyFont="1" applyFill="1" applyBorder="1" applyAlignment="1"/>
    <xf numFmtId="0" fontId="4" fillId="0" borderId="5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17" fillId="0" borderId="34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10" fillId="0" borderId="19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/>
    </xf>
    <xf numFmtId="0" fontId="17" fillId="0" borderId="52" xfId="0" applyFont="1" applyBorder="1" applyAlignment="1">
      <alignment horizontal="left"/>
    </xf>
    <xf numFmtId="0" fontId="17" fillId="0" borderId="19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center"/>
    </xf>
    <xf numFmtId="0" fontId="24" fillId="0" borderId="4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/>
    </xf>
    <xf numFmtId="0" fontId="4" fillId="0" borderId="3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left"/>
    </xf>
    <xf numFmtId="0" fontId="17" fillId="0" borderId="51" xfId="0" applyFont="1" applyFill="1" applyBorder="1" applyAlignment="1">
      <alignment horizontal="center"/>
    </xf>
    <xf numFmtId="0" fontId="17" fillId="0" borderId="52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6" xfId="0" applyFont="1" applyFill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24" fillId="0" borderId="4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left"/>
    </xf>
    <xf numFmtId="0" fontId="17" fillId="0" borderId="5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left"/>
    </xf>
    <xf numFmtId="0" fontId="17" fillId="0" borderId="44" xfId="0" applyFont="1" applyFill="1" applyBorder="1" applyAlignment="1">
      <alignment horizontal="left"/>
    </xf>
    <xf numFmtId="0" fontId="17" fillId="0" borderId="45" xfId="0" applyFont="1" applyFill="1" applyBorder="1" applyAlignment="1">
      <alignment horizontal="left"/>
    </xf>
    <xf numFmtId="0" fontId="24" fillId="0" borderId="5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left"/>
    </xf>
    <xf numFmtId="0" fontId="17" fillId="0" borderId="41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0" fillId="0" borderId="20" xfId="0" applyBorder="1"/>
    <xf numFmtId="0" fontId="17" fillId="0" borderId="21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7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5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left" vertical="center"/>
    </xf>
    <xf numFmtId="14" fontId="17" fillId="0" borderId="32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21" fillId="0" borderId="37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762000</xdr:colOff>
      <xdr:row>1</xdr:row>
      <xdr:rowOff>228600</xdr:rowOff>
    </xdr:from>
    <xdr:to>
      <xdr:col>19</xdr:col>
      <xdr:colOff>826770</xdr:colOff>
      <xdr:row>7</xdr:row>
      <xdr:rowOff>312420</xdr:rowOff>
    </xdr:to>
    <xdr:pic>
      <xdr:nvPicPr>
        <xdr:cNvPr id="1101" name="Picture 2" descr="Prowin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24360" y="495300"/>
          <a:ext cx="225552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Zeros="0" tabSelected="1" zoomScaleNormal="100" workbookViewId="0">
      <selection activeCell="N5" sqref="N5"/>
    </sheetView>
  </sheetViews>
  <sheetFormatPr defaultRowHeight="12.75" x14ac:dyDescent="0.2"/>
  <cols>
    <col min="1" max="1" width="11" customWidth="1"/>
    <col min="2" max="3" width="9.28515625" customWidth="1"/>
    <col min="4" max="4" width="8" customWidth="1"/>
    <col min="5" max="5" width="8.85546875" customWidth="1"/>
    <col min="7" max="8" width="10.85546875" customWidth="1"/>
    <col min="9" max="9" width="11.42578125" customWidth="1"/>
    <col min="10" max="10" width="11.140625" customWidth="1"/>
    <col min="12" max="12" width="9.85546875" customWidth="1"/>
    <col min="14" max="14" width="12" customWidth="1"/>
    <col min="15" max="15" width="11.7109375" customWidth="1"/>
    <col min="16" max="16" width="13.140625" customWidth="1"/>
    <col min="17" max="17" width="14.42578125" customWidth="1"/>
    <col min="19" max="19" width="8.28515625" customWidth="1"/>
    <col min="20" max="20" width="12.42578125" customWidth="1"/>
    <col min="21" max="21" width="11.85546875" customWidth="1"/>
  </cols>
  <sheetData>
    <row r="1" spans="1:22" ht="20.25" x14ac:dyDescent="0.3">
      <c r="A1" s="185" t="s">
        <v>137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1:22" ht="21" customHeight="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2" ht="21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15" customFormat="1" ht="21" customHeight="1" thickBot="1" x14ac:dyDescent="0.25">
      <c r="A4" s="109" t="s">
        <v>0</v>
      </c>
      <c r="C4" s="193"/>
      <c r="D4" s="193"/>
      <c r="E4" s="193"/>
      <c r="F4" s="193"/>
      <c r="G4" s="193"/>
      <c r="H4" s="35"/>
      <c r="I4" s="35"/>
      <c r="J4" s="110" t="s">
        <v>108</v>
      </c>
      <c r="K4" s="194"/>
      <c r="L4" s="189"/>
    </row>
    <row r="5" spans="1:22" s="15" customFormat="1" ht="26.25" customHeight="1" thickBot="1" x14ac:dyDescent="0.25">
      <c r="A5" s="109" t="s">
        <v>28</v>
      </c>
      <c r="C5" s="187"/>
      <c r="D5" s="187"/>
      <c r="E5" s="187"/>
      <c r="F5" s="187"/>
      <c r="G5" s="187"/>
      <c r="H5" s="35"/>
      <c r="I5" s="35"/>
      <c r="J5" s="38"/>
      <c r="K5" s="186"/>
      <c r="L5" s="186"/>
    </row>
    <row r="6" spans="1:22" s="15" customFormat="1" ht="26.25" customHeight="1" thickBot="1" x14ac:dyDescent="0.25">
      <c r="A6" s="109" t="s">
        <v>27</v>
      </c>
      <c r="C6" s="187"/>
      <c r="D6" s="187"/>
      <c r="E6" s="187"/>
      <c r="F6" s="187"/>
      <c r="G6" s="187"/>
      <c r="H6" s="35"/>
      <c r="I6" s="35"/>
      <c r="J6" s="110" t="s">
        <v>1</v>
      </c>
      <c r="K6" s="189"/>
      <c r="L6" s="189"/>
      <c r="N6" s="110" t="s">
        <v>116</v>
      </c>
      <c r="O6" s="108"/>
    </row>
    <row r="7" spans="1:22" s="15" customFormat="1" ht="26.25" customHeight="1" thickBot="1" x14ac:dyDescent="0.25">
      <c r="A7" s="109" t="s">
        <v>5</v>
      </c>
      <c r="C7" s="187"/>
      <c r="D7" s="187"/>
      <c r="E7" s="187"/>
      <c r="F7" s="187"/>
      <c r="G7" s="187"/>
      <c r="H7" s="35"/>
      <c r="I7" s="35"/>
      <c r="J7" s="35"/>
      <c r="K7" s="35"/>
      <c r="L7" s="35"/>
    </row>
    <row r="8" spans="1:22" s="15" customFormat="1" ht="26.25" customHeight="1" thickBot="1" x14ac:dyDescent="0.25">
      <c r="A8" s="109" t="s">
        <v>115</v>
      </c>
      <c r="C8" s="35"/>
      <c r="D8" s="190"/>
      <c r="E8" s="190"/>
      <c r="F8" s="35"/>
      <c r="G8" s="110" t="s">
        <v>29</v>
      </c>
      <c r="H8" s="189"/>
      <c r="I8" s="189"/>
      <c r="J8" s="111" t="s">
        <v>9</v>
      </c>
      <c r="K8" s="188"/>
      <c r="L8" s="188"/>
    </row>
    <row r="9" spans="1:22" s="15" customFormat="1" ht="26.25" customHeight="1" x14ac:dyDescent="0.2">
      <c r="A9" s="25"/>
      <c r="C9" s="35"/>
      <c r="D9" s="37"/>
      <c r="E9" s="37"/>
      <c r="F9" s="35"/>
      <c r="G9" s="36"/>
      <c r="H9" s="198" t="s">
        <v>121</v>
      </c>
      <c r="I9" s="198"/>
      <c r="J9" s="198"/>
      <c r="K9" s="116" t="s">
        <v>124</v>
      </c>
      <c r="L9" s="117"/>
      <c r="M9" s="114"/>
      <c r="N9" s="115"/>
    </row>
    <row r="10" spans="1:22" s="15" customFormat="1" ht="26.25" customHeight="1" x14ac:dyDescent="0.2">
      <c r="A10" s="109" t="s">
        <v>10</v>
      </c>
      <c r="C10" s="195"/>
      <c r="D10" s="196"/>
      <c r="E10" s="196"/>
      <c r="F10" s="197"/>
      <c r="G10" s="35"/>
      <c r="H10" s="198" t="s">
        <v>120</v>
      </c>
      <c r="I10" s="198"/>
      <c r="J10" s="198"/>
      <c r="K10" s="199"/>
      <c r="L10" s="200"/>
      <c r="M10" s="201"/>
    </row>
    <row r="11" spans="1:22" ht="15" x14ac:dyDescent="0.25">
      <c r="C11" s="6"/>
      <c r="D11" s="5"/>
      <c r="E11" s="2"/>
      <c r="F11" s="3"/>
      <c r="G11" s="3"/>
      <c r="H11" s="3"/>
      <c r="I11" s="2"/>
      <c r="J11" s="6"/>
      <c r="K11" s="5"/>
      <c r="L11" s="3"/>
    </row>
    <row r="12" spans="1:22" ht="18" x14ac:dyDescent="0.25">
      <c r="A12" s="191" t="s">
        <v>2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</row>
    <row r="13" spans="1:22" ht="13.5" thickBot="1" x14ac:dyDescent="0.25">
      <c r="A13" s="3"/>
      <c r="B13" s="3"/>
      <c r="C13" s="3"/>
      <c r="D13" s="3"/>
      <c r="E13" s="3"/>
      <c r="K13" s="8"/>
    </row>
    <row r="14" spans="1:22" s="24" customFormat="1" ht="19.5" customHeight="1" x14ac:dyDescent="0.2">
      <c r="A14" s="202" t="s">
        <v>12</v>
      </c>
      <c r="B14" s="183" t="s">
        <v>3</v>
      </c>
      <c r="C14" s="134"/>
      <c r="D14" s="134"/>
      <c r="E14" s="184"/>
      <c r="F14" s="134" t="s">
        <v>11</v>
      </c>
      <c r="G14" s="134"/>
      <c r="H14" s="134"/>
      <c r="I14" s="134"/>
      <c r="J14" s="183" t="s">
        <v>7</v>
      </c>
      <c r="K14" s="134"/>
      <c r="L14" s="134"/>
      <c r="M14" s="134"/>
      <c r="N14" s="184"/>
      <c r="O14" s="134" t="s">
        <v>4</v>
      </c>
      <c r="P14" s="134"/>
      <c r="Q14" s="134"/>
      <c r="R14" s="134"/>
      <c r="S14" s="134"/>
      <c r="T14" s="183" t="s">
        <v>8</v>
      </c>
      <c r="U14" s="134"/>
      <c r="V14" s="192"/>
    </row>
    <row r="15" spans="1:22" s="18" customFormat="1" ht="54.75" customHeight="1" x14ac:dyDescent="0.2">
      <c r="A15" s="203"/>
      <c r="B15" s="90" t="s">
        <v>6</v>
      </c>
      <c r="C15" s="125" t="s">
        <v>71</v>
      </c>
      <c r="D15" s="126"/>
      <c r="E15" s="91" t="s">
        <v>82</v>
      </c>
      <c r="F15" s="49" t="s">
        <v>6</v>
      </c>
      <c r="G15" s="33" t="s">
        <v>41</v>
      </c>
      <c r="H15" s="125" t="s">
        <v>71</v>
      </c>
      <c r="I15" s="127"/>
      <c r="J15" s="50" t="s">
        <v>6</v>
      </c>
      <c r="K15" s="33" t="s">
        <v>41</v>
      </c>
      <c r="L15" s="33" t="s">
        <v>40</v>
      </c>
      <c r="M15" s="125" t="s">
        <v>71</v>
      </c>
      <c r="N15" s="138"/>
      <c r="O15" s="49" t="s">
        <v>6</v>
      </c>
      <c r="P15" s="33" t="s">
        <v>40</v>
      </c>
      <c r="Q15" s="33" t="s">
        <v>104</v>
      </c>
      <c r="R15" s="125" t="s">
        <v>71</v>
      </c>
      <c r="S15" s="127"/>
      <c r="T15" s="50" t="s">
        <v>6</v>
      </c>
      <c r="U15" s="125" t="s">
        <v>71</v>
      </c>
      <c r="V15" s="205"/>
    </row>
    <row r="16" spans="1:22" s="17" customFormat="1" ht="15" customHeight="1" x14ac:dyDescent="0.2">
      <c r="A16" s="94"/>
      <c r="B16" s="51"/>
      <c r="C16" s="142"/>
      <c r="D16" s="143"/>
      <c r="E16" s="53"/>
      <c r="F16" s="54"/>
      <c r="G16" s="55"/>
      <c r="H16" s="128"/>
      <c r="I16" s="129"/>
      <c r="J16" s="51"/>
      <c r="K16" s="55"/>
      <c r="L16" s="56"/>
      <c r="M16" s="128"/>
      <c r="N16" s="163"/>
      <c r="O16" s="54"/>
      <c r="P16" s="57"/>
      <c r="Q16" s="52"/>
      <c r="R16" s="128"/>
      <c r="S16" s="129"/>
      <c r="T16" s="112"/>
      <c r="U16" s="132"/>
      <c r="V16" s="133"/>
    </row>
    <row r="17" spans="1:22" s="17" customFormat="1" x14ac:dyDescent="0.2">
      <c r="A17" s="95"/>
      <c r="B17" s="51"/>
      <c r="C17" s="144"/>
      <c r="D17" s="145"/>
      <c r="E17" s="53"/>
      <c r="F17" s="54"/>
      <c r="G17" s="55"/>
      <c r="H17" s="122"/>
      <c r="I17" s="124"/>
      <c r="J17" s="51"/>
      <c r="K17" s="55"/>
      <c r="L17" s="56"/>
      <c r="M17" s="122"/>
      <c r="N17" s="123"/>
      <c r="O17" s="54"/>
      <c r="P17" s="57"/>
      <c r="Q17" s="52"/>
      <c r="R17" s="122"/>
      <c r="S17" s="124"/>
      <c r="T17" s="112"/>
      <c r="U17" s="130"/>
      <c r="V17" s="131"/>
    </row>
    <row r="18" spans="1:22" s="17" customFormat="1" x14ac:dyDescent="0.2">
      <c r="A18" s="95"/>
      <c r="B18" s="51"/>
      <c r="C18" s="144"/>
      <c r="D18" s="145"/>
      <c r="E18" s="53"/>
      <c r="F18" s="54"/>
      <c r="G18" s="55"/>
      <c r="H18" s="122"/>
      <c r="I18" s="124"/>
      <c r="J18" s="51"/>
      <c r="K18" s="55"/>
      <c r="L18" s="56"/>
      <c r="M18" s="122"/>
      <c r="N18" s="123"/>
      <c r="O18" s="54"/>
      <c r="P18" s="57"/>
      <c r="Q18" s="52"/>
      <c r="R18" s="122"/>
      <c r="S18" s="124"/>
      <c r="T18" s="112"/>
      <c r="U18" s="130"/>
      <c r="V18" s="131"/>
    </row>
    <row r="19" spans="1:22" s="17" customFormat="1" ht="15" customHeight="1" x14ac:dyDescent="0.2">
      <c r="A19" s="95"/>
      <c r="B19" s="51"/>
      <c r="C19" s="146"/>
      <c r="D19" s="147"/>
      <c r="E19" s="53"/>
      <c r="F19" s="54"/>
      <c r="G19" s="55"/>
      <c r="H19" s="122"/>
      <c r="I19" s="124"/>
      <c r="J19" s="51"/>
      <c r="K19" s="55"/>
      <c r="L19" s="56"/>
      <c r="M19" s="122"/>
      <c r="N19" s="123"/>
      <c r="O19" s="54"/>
      <c r="P19" s="57"/>
      <c r="Q19" s="52"/>
      <c r="R19" s="122"/>
      <c r="S19" s="124"/>
      <c r="T19" s="112"/>
      <c r="U19" s="130"/>
      <c r="V19" s="131"/>
    </row>
    <row r="20" spans="1:22" x14ac:dyDescent="0.2">
      <c r="A20" s="95"/>
      <c r="B20" s="51"/>
      <c r="C20" s="120"/>
      <c r="D20" s="121"/>
      <c r="E20" s="53"/>
      <c r="F20" s="54"/>
      <c r="G20" s="55"/>
      <c r="H20" s="122"/>
      <c r="I20" s="124"/>
      <c r="J20" s="51"/>
      <c r="K20" s="55"/>
      <c r="L20" s="56"/>
      <c r="M20" s="122"/>
      <c r="N20" s="123"/>
      <c r="O20" s="54"/>
      <c r="P20" s="57"/>
      <c r="Q20" s="52"/>
      <c r="R20" s="122"/>
      <c r="S20" s="124"/>
      <c r="T20" s="112"/>
      <c r="U20" s="130"/>
      <c r="V20" s="131"/>
    </row>
    <row r="21" spans="1:22" x14ac:dyDescent="0.2">
      <c r="A21" s="95"/>
      <c r="B21" s="51"/>
      <c r="C21" s="120"/>
      <c r="D21" s="121"/>
      <c r="E21" s="53"/>
      <c r="F21" s="54"/>
      <c r="G21" s="55"/>
      <c r="H21" s="122"/>
      <c r="I21" s="124"/>
      <c r="J21" s="51"/>
      <c r="K21" s="55"/>
      <c r="L21" s="56"/>
      <c r="M21" s="122"/>
      <c r="N21" s="123"/>
      <c r="O21" s="54"/>
      <c r="P21" s="57"/>
      <c r="Q21" s="52"/>
      <c r="R21" s="122"/>
      <c r="S21" s="124"/>
      <c r="T21" s="112"/>
      <c r="U21" s="130"/>
      <c r="V21" s="131"/>
    </row>
    <row r="22" spans="1:22" x14ac:dyDescent="0.2">
      <c r="A22" s="95"/>
      <c r="B22" s="51"/>
      <c r="C22" s="120"/>
      <c r="D22" s="121"/>
      <c r="E22" s="53"/>
      <c r="F22" s="54"/>
      <c r="G22" s="55"/>
      <c r="H22" s="122"/>
      <c r="I22" s="124"/>
      <c r="J22" s="51"/>
      <c r="K22" s="55"/>
      <c r="L22" s="56"/>
      <c r="M22" s="122"/>
      <c r="N22" s="123"/>
      <c r="O22" s="54"/>
      <c r="P22" s="57"/>
      <c r="Q22" s="52"/>
      <c r="R22" s="122"/>
      <c r="S22" s="124"/>
      <c r="T22" s="112"/>
      <c r="U22" s="130"/>
      <c r="V22" s="131"/>
    </row>
    <row r="23" spans="1:22" x14ac:dyDescent="0.2">
      <c r="A23" s="95"/>
      <c r="B23" s="51"/>
      <c r="C23" s="120"/>
      <c r="D23" s="121"/>
      <c r="E23" s="53"/>
      <c r="F23" s="54"/>
      <c r="G23" s="55"/>
      <c r="H23" s="122"/>
      <c r="I23" s="124"/>
      <c r="J23" s="51"/>
      <c r="K23" s="55"/>
      <c r="L23" s="56"/>
      <c r="M23" s="122"/>
      <c r="N23" s="123"/>
      <c r="O23" s="54"/>
      <c r="P23" s="57"/>
      <c r="Q23" s="52"/>
      <c r="R23" s="122"/>
      <c r="S23" s="124"/>
      <c r="T23" s="112"/>
      <c r="U23" s="130"/>
      <c r="V23" s="131"/>
    </row>
    <row r="24" spans="1:22" ht="13.5" thickBot="1" x14ac:dyDescent="0.25">
      <c r="A24" s="96"/>
      <c r="B24" s="58"/>
      <c r="C24" s="148"/>
      <c r="D24" s="149"/>
      <c r="E24" s="60"/>
      <c r="F24" s="61"/>
      <c r="G24" s="62"/>
      <c r="H24" s="118"/>
      <c r="I24" s="119"/>
      <c r="J24" s="58"/>
      <c r="K24" s="62"/>
      <c r="L24" s="63"/>
      <c r="M24" s="118"/>
      <c r="N24" s="135"/>
      <c r="O24" s="61"/>
      <c r="P24" s="64"/>
      <c r="Q24" s="59"/>
      <c r="R24" s="160"/>
      <c r="S24" s="161"/>
      <c r="T24" s="113"/>
      <c r="U24" s="181"/>
      <c r="V24" s="182"/>
    </row>
    <row r="25" spans="1:22" x14ac:dyDescent="0.2">
      <c r="K25" s="5"/>
      <c r="O25" s="31"/>
      <c r="P25" s="34"/>
      <c r="Q25" s="32"/>
      <c r="R25" s="32"/>
    </row>
    <row r="26" spans="1:22" x14ac:dyDescent="0.2">
      <c r="A26" s="3"/>
      <c r="B26" s="3"/>
      <c r="C26" s="3"/>
      <c r="D26" s="3"/>
      <c r="E26" s="3"/>
      <c r="F26" s="3"/>
      <c r="G26" s="3"/>
      <c r="H26" s="3"/>
      <c r="I26" s="3"/>
      <c r="K26" s="5"/>
      <c r="O26" s="3"/>
      <c r="P26" s="3"/>
      <c r="Q26" s="3"/>
      <c r="R26" s="3"/>
    </row>
    <row r="27" spans="1:22" ht="10.5" customHeight="1" thickBot="1" x14ac:dyDescent="0.3">
      <c r="A27" s="3"/>
      <c r="B27" s="106"/>
      <c r="C27" s="19"/>
      <c r="D27" s="20"/>
      <c r="E27" s="21"/>
      <c r="F27" s="21"/>
      <c r="G27" s="22"/>
      <c r="H27" s="23"/>
      <c r="I27" s="5"/>
      <c r="J27" s="5"/>
      <c r="K27" s="5"/>
      <c r="L27" s="3"/>
    </row>
    <row r="28" spans="1:22" s="48" customFormat="1" ht="20.25" customHeight="1" x14ac:dyDescent="0.2">
      <c r="A28" s="214" t="s">
        <v>12</v>
      </c>
      <c r="B28" s="212" t="s">
        <v>114</v>
      </c>
      <c r="C28" s="139" t="s">
        <v>13</v>
      </c>
      <c r="D28" s="141"/>
      <c r="E28" s="164" t="s">
        <v>37</v>
      </c>
      <c r="F28" s="165"/>
      <c r="G28" s="165"/>
      <c r="H28" s="166"/>
      <c r="I28" s="139" t="s">
        <v>22</v>
      </c>
      <c r="J28" s="140"/>
      <c r="K28" s="140"/>
      <c r="L28" s="140"/>
      <c r="M28" s="140"/>
      <c r="N28" s="141"/>
      <c r="O28" s="139" t="s">
        <v>118</v>
      </c>
      <c r="P28" s="140"/>
      <c r="Q28" s="141"/>
      <c r="R28" s="164" t="s">
        <v>23</v>
      </c>
      <c r="S28" s="165"/>
      <c r="T28" s="166"/>
      <c r="U28" s="140" t="s">
        <v>24</v>
      </c>
      <c r="V28" s="175"/>
    </row>
    <row r="29" spans="1:22" s="16" customFormat="1" ht="37.5" customHeight="1" x14ac:dyDescent="0.2">
      <c r="A29" s="215"/>
      <c r="B29" s="213"/>
      <c r="C29" s="105" t="s">
        <v>105</v>
      </c>
      <c r="D29" s="46" t="s">
        <v>106</v>
      </c>
      <c r="E29" s="47" t="s">
        <v>17</v>
      </c>
      <c r="F29" s="39" t="s">
        <v>16</v>
      </c>
      <c r="G29" s="39" t="s">
        <v>15</v>
      </c>
      <c r="H29" s="40" t="s">
        <v>14</v>
      </c>
      <c r="I29" s="45" t="s">
        <v>18</v>
      </c>
      <c r="J29" s="41" t="s">
        <v>26</v>
      </c>
      <c r="K29" s="42" t="s">
        <v>19</v>
      </c>
      <c r="L29" s="42" t="s">
        <v>20</v>
      </c>
      <c r="M29" s="107" t="s">
        <v>21</v>
      </c>
      <c r="N29" s="43" t="s">
        <v>117</v>
      </c>
      <c r="O29" s="44" t="s">
        <v>107</v>
      </c>
      <c r="P29" s="136" t="s">
        <v>34</v>
      </c>
      <c r="Q29" s="137"/>
      <c r="R29" s="167" t="s">
        <v>35</v>
      </c>
      <c r="S29" s="168"/>
      <c r="T29" s="137"/>
      <c r="U29" s="168" t="s">
        <v>36</v>
      </c>
      <c r="V29" s="176"/>
    </row>
    <row r="30" spans="1:22" ht="15" customHeight="1" x14ac:dyDescent="0.2">
      <c r="A30" s="97"/>
      <c r="B30" s="102"/>
      <c r="C30" s="75"/>
      <c r="D30" s="66"/>
      <c r="E30" s="67"/>
      <c r="F30" s="65"/>
      <c r="G30" s="66"/>
      <c r="H30" s="68"/>
      <c r="I30" s="67"/>
      <c r="J30" s="69"/>
      <c r="K30" s="65"/>
      <c r="L30" s="65"/>
      <c r="M30" s="65"/>
      <c r="N30" s="68"/>
      <c r="O30" s="70"/>
      <c r="P30" s="179"/>
      <c r="Q30" s="180"/>
      <c r="R30" s="152"/>
      <c r="S30" s="153"/>
      <c r="T30" s="154"/>
      <c r="U30" s="177"/>
      <c r="V30" s="178"/>
    </row>
    <row r="31" spans="1:22" ht="15" customHeight="1" x14ac:dyDescent="0.2">
      <c r="A31" s="98">
        <f>A17</f>
        <v>0</v>
      </c>
      <c r="B31" s="102"/>
      <c r="C31" s="75"/>
      <c r="D31" s="72"/>
      <c r="E31" s="73"/>
      <c r="F31" s="71"/>
      <c r="G31" s="72"/>
      <c r="H31" s="74"/>
      <c r="I31" s="73"/>
      <c r="J31" s="75"/>
      <c r="K31" s="71"/>
      <c r="L31" s="71"/>
      <c r="M31" s="71"/>
      <c r="N31" s="74"/>
      <c r="O31" s="76"/>
      <c r="P31" s="172"/>
      <c r="Q31" s="154"/>
      <c r="R31" s="152"/>
      <c r="S31" s="153"/>
      <c r="T31" s="154"/>
      <c r="U31" s="153"/>
      <c r="V31" s="162"/>
    </row>
    <row r="32" spans="1:22" ht="15" customHeight="1" x14ac:dyDescent="0.2">
      <c r="A32" s="98">
        <f>A18</f>
        <v>0</v>
      </c>
      <c r="B32" s="102"/>
      <c r="C32" s="75"/>
      <c r="D32" s="72"/>
      <c r="E32" s="73"/>
      <c r="F32" s="71"/>
      <c r="G32" s="72"/>
      <c r="H32" s="74"/>
      <c r="I32" s="73"/>
      <c r="J32" s="75"/>
      <c r="K32" s="71"/>
      <c r="L32" s="71"/>
      <c r="M32" s="71"/>
      <c r="N32" s="74"/>
      <c r="O32" s="76"/>
      <c r="P32" s="172"/>
      <c r="Q32" s="154"/>
      <c r="R32" s="152"/>
      <c r="S32" s="153"/>
      <c r="T32" s="154"/>
      <c r="U32" s="153"/>
      <c r="V32" s="162"/>
    </row>
    <row r="33" spans="1:22" ht="15" customHeight="1" x14ac:dyDescent="0.2">
      <c r="A33" s="98">
        <f>A19</f>
        <v>0</v>
      </c>
      <c r="B33" s="102"/>
      <c r="C33" s="75"/>
      <c r="D33" s="72"/>
      <c r="E33" s="73"/>
      <c r="F33" s="71"/>
      <c r="G33" s="72"/>
      <c r="H33" s="74"/>
      <c r="I33" s="73"/>
      <c r="J33" s="75"/>
      <c r="K33" s="71"/>
      <c r="L33" s="71"/>
      <c r="M33" s="71"/>
      <c r="N33" s="74"/>
      <c r="O33" s="76"/>
      <c r="P33" s="172"/>
      <c r="Q33" s="154"/>
      <c r="R33" s="152"/>
      <c r="S33" s="153"/>
      <c r="T33" s="154"/>
      <c r="U33" s="153"/>
      <c r="V33" s="162"/>
    </row>
    <row r="34" spans="1:22" ht="15" customHeight="1" x14ac:dyDescent="0.2">
      <c r="A34" s="98">
        <f>A20</f>
        <v>0</v>
      </c>
      <c r="B34" s="102"/>
      <c r="C34" s="75"/>
      <c r="D34" s="72"/>
      <c r="E34" s="73"/>
      <c r="F34" s="71"/>
      <c r="G34" s="72"/>
      <c r="H34" s="74"/>
      <c r="I34" s="73"/>
      <c r="J34" s="75"/>
      <c r="K34" s="71"/>
      <c r="L34" s="71"/>
      <c r="M34" s="71"/>
      <c r="N34" s="74"/>
      <c r="O34" s="76"/>
      <c r="P34" s="172"/>
      <c r="Q34" s="154"/>
      <c r="R34" s="152"/>
      <c r="S34" s="153"/>
      <c r="T34" s="154"/>
      <c r="U34" s="153"/>
      <c r="V34" s="162"/>
    </row>
    <row r="35" spans="1:22" ht="15" customHeight="1" x14ac:dyDescent="0.2">
      <c r="A35" s="99">
        <f>A21</f>
        <v>0</v>
      </c>
      <c r="B35" s="103"/>
      <c r="C35" s="75"/>
      <c r="D35" s="72"/>
      <c r="E35" s="73"/>
      <c r="F35" s="71"/>
      <c r="G35" s="72"/>
      <c r="H35" s="74"/>
      <c r="I35" s="73"/>
      <c r="J35" s="75"/>
      <c r="K35" s="71"/>
      <c r="L35" s="71"/>
      <c r="M35" s="71"/>
      <c r="N35" s="74"/>
      <c r="O35" s="76"/>
      <c r="P35" s="173"/>
      <c r="Q35" s="174"/>
      <c r="R35" s="152"/>
      <c r="S35" s="153"/>
      <c r="T35" s="154"/>
      <c r="U35" s="169"/>
      <c r="V35" s="170"/>
    </row>
    <row r="36" spans="1:22" s="17" customFormat="1" ht="15" customHeight="1" x14ac:dyDescent="0.2">
      <c r="A36" s="92" t="s">
        <v>38</v>
      </c>
      <c r="B36" s="101"/>
      <c r="C36" s="69">
        <f>SUM(C30:C35)</f>
        <v>0</v>
      </c>
      <c r="D36" s="66">
        <f>SUM(D30:D35)</f>
        <v>0</v>
      </c>
      <c r="E36" s="67"/>
      <c r="F36" s="65"/>
      <c r="G36" s="66"/>
      <c r="H36" s="68"/>
      <c r="I36" s="77"/>
      <c r="J36" s="78"/>
      <c r="K36" s="65"/>
      <c r="L36" s="65">
        <f>SUM(L30:L35)</f>
        <v>0</v>
      </c>
      <c r="M36" s="65"/>
      <c r="N36" s="68"/>
      <c r="O36" s="70"/>
      <c r="P36" s="79"/>
      <c r="Q36" s="80"/>
      <c r="R36" s="155"/>
      <c r="S36" s="156"/>
      <c r="T36" s="157"/>
      <c r="U36" s="171"/>
      <c r="V36" s="131"/>
    </row>
    <row r="37" spans="1:22" s="17" customFormat="1" ht="15" customHeight="1" thickBot="1" x14ac:dyDescent="0.25">
      <c r="A37" s="93" t="s">
        <v>39</v>
      </c>
      <c r="B37" s="104"/>
      <c r="C37" s="100"/>
      <c r="D37" s="82"/>
      <c r="E37" s="83"/>
      <c r="F37" s="81"/>
      <c r="G37" s="82"/>
      <c r="H37" s="84"/>
      <c r="I37" s="85"/>
      <c r="J37" s="86"/>
      <c r="K37" s="81"/>
      <c r="L37" s="81"/>
      <c r="M37" s="81"/>
      <c r="N37" s="84"/>
      <c r="O37" s="87"/>
      <c r="P37" s="88"/>
      <c r="Q37" s="89"/>
      <c r="R37" s="158"/>
      <c r="S37" s="150"/>
      <c r="T37" s="159"/>
      <c r="U37" s="150"/>
      <c r="V37" s="151"/>
    </row>
    <row r="38" spans="1:22" x14ac:dyDescent="0.2">
      <c r="A38" s="4"/>
      <c r="D38" s="9"/>
      <c r="F38" s="1"/>
      <c r="G38" s="8"/>
      <c r="H38" s="2"/>
      <c r="I38" s="3"/>
      <c r="J38" s="3"/>
      <c r="K38" s="3"/>
      <c r="L38" s="8"/>
    </row>
    <row r="39" spans="1:22" ht="15" customHeight="1" thickBot="1" x14ac:dyDescent="0.3">
      <c r="A39" s="14" t="s">
        <v>25</v>
      </c>
      <c r="B39" s="5"/>
      <c r="C39" s="5"/>
      <c r="D39" s="5"/>
      <c r="E39" s="3"/>
    </row>
    <row r="40" spans="1:22" ht="15" customHeight="1" x14ac:dyDescent="0.2">
      <c r="A40" s="216" t="s">
        <v>119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8"/>
    </row>
    <row r="41" spans="1:22" ht="15" customHeight="1" x14ac:dyDescent="0.2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8"/>
    </row>
    <row r="42" spans="1:22" ht="15" customHeight="1" x14ac:dyDescent="0.2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8"/>
    </row>
    <row r="43" spans="1:22" ht="15" customHeight="1" x14ac:dyDescent="0.2">
      <c r="A43" s="206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8"/>
    </row>
    <row r="44" spans="1:22" ht="15" customHeight="1" x14ac:dyDescent="0.2">
      <c r="A44" s="219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1"/>
    </row>
    <row r="45" spans="1:22" ht="15" customHeight="1" x14ac:dyDescent="0.2">
      <c r="A45" s="206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8"/>
    </row>
    <row r="46" spans="1:22" ht="15" customHeight="1" x14ac:dyDescent="0.2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8"/>
    </row>
    <row r="47" spans="1:22" ht="15" customHeight="1" x14ac:dyDescent="0.2">
      <c r="A47" s="206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8"/>
    </row>
    <row r="48" spans="1:22" ht="15" customHeight="1" thickBot="1" x14ac:dyDescent="0.25">
      <c r="A48" s="209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1"/>
    </row>
    <row r="49" spans="1:12" x14ac:dyDescent="0.2">
      <c r="A49" s="3"/>
      <c r="B49" s="13"/>
      <c r="C49" s="13"/>
      <c r="D49" s="13"/>
      <c r="E49" s="13"/>
      <c r="F49" s="13"/>
    </row>
    <row r="50" spans="1:12" ht="5.25" hidden="1" customHeight="1" x14ac:dyDescent="0.2">
      <c r="A50" s="10"/>
      <c r="B50" s="3"/>
      <c r="C50" s="11"/>
      <c r="D50" s="3"/>
      <c r="E50" s="3"/>
      <c r="F50" s="12"/>
    </row>
    <row r="51" spans="1:12" x14ac:dyDescent="0.2">
      <c r="A51" s="10"/>
      <c r="B51" s="3"/>
      <c r="C51" s="11"/>
      <c r="D51" s="3"/>
      <c r="E51" s="3"/>
      <c r="F51" s="12"/>
    </row>
    <row r="52" spans="1:12" x14ac:dyDescent="0.2">
      <c r="A52" s="3"/>
      <c r="B52" s="3"/>
      <c r="C52" s="3"/>
      <c r="D52" s="3"/>
      <c r="E52" s="3"/>
      <c r="F52" s="3"/>
    </row>
    <row r="53" spans="1:12" x14ac:dyDescent="0.2">
      <c r="A53" s="3"/>
      <c r="B53" s="3"/>
      <c r="C53" s="3"/>
      <c r="D53" s="3"/>
      <c r="E53" s="7"/>
      <c r="F53" s="3"/>
    </row>
    <row r="54" spans="1:12" x14ac:dyDescent="0.2">
      <c r="A54" s="3"/>
      <c r="B54" s="3"/>
      <c r="C54" s="3"/>
      <c r="D54" s="3"/>
      <c r="E54" s="7"/>
      <c r="F54" s="3"/>
    </row>
    <row r="55" spans="1:12" x14ac:dyDescent="0.2">
      <c r="A55" s="3"/>
      <c r="B55" s="3"/>
      <c r="C55" s="3"/>
      <c r="D55" s="3"/>
      <c r="E55" s="7"/>
      <c r="F55" s="3"/>
    </row>
    <row r="56" spans="1:12" x14ac:dyDescent="0.2">
      <c r="A56" s="3"/>
      <c r="B56" s="3"/>
      <c r="C56" s="3"/>
      <c r="D56" s="3"/>
      <c r="E56" s="7"/>
      <c r="F56" s="3"/>
    </row>
    <row r="57" spans="1:12" x14ac:dyDescent="0.2">
      <c r="A57" s="3"/>
      <c r="B57" s="3"/>
      <c r="C57" s="3"/>
      <c r="D57" s="3"/>
      <c r="E57" s="7"/>
      <c r="F57" s="3"/>
    </row>
    <row r="58" spans="1:1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">
      <c r="A59" s="2"/>
      <c r="B59" s="3"/>
      <c r="C59" s="3"/>
      <c r="D59" s="2"/>
      <c r="E59" s="3"/>
      <c r="F59" s="3"/>
      <c r="G59" s="2"/>
      <c r="H59" s="2"/>
      <c r="I59" s="3"/>
      <c r="J59" s="3"/>
      <c r="K59" s="3"/>
      <c r="L59" s="3"/>
    </row>
  </sheetData>
  <mergeCells count="115">
    <mergeCell ref="A46:Q46"/>
    <mergeCell ref="A47:Q47"/>
    <mergeCell ref="A48:Q48"/>
    <mergeCell ref="B28:B29"/>
    <mergeCell ref="A28:A29"/>
    <mergeCell ref="A40:Q40"/>
    <mergeCell ref="A41:Q41"/>
    <mergeCell ref="A42:Q42"/>
    <mergeCell ref="P31:Q31"/>
    <mergeCell ref="I28:N28"/>
    <mergeCell ref="A43:Q43"/>
    <mergeCell ref="A44:Q44"/>
    <mergeCell ref="A45:Q45"/>
    <mergeCell ref="E28:H28"/>
    <mergeCell ref="P32:Q32"/>
    <mergeCell ref="C28:D28"/>
    <mergeCell ref="A1:U1"/>
    <mergeCell ref="K5:L5"/>
    <mergeCell ref="C7:G7"/>
    <mergeCell ref="K8:L8"/>
    <mergeCell ref="H8:I8"/>
    <mergeCell ref="D8:E8"/>
    <mergeCell ref="C6:G6"/>
    <mergeCell ref="F14:I14"/>
    <mergeCell ref="A12:T12"/>
    <mergeCell ref="T14:V14"/>
    <mergeCell ref="C4:G4"/>
    <mergeCell ref="K4:L4"/>
    <mergeCell ref="C5:G5"/>
    <mergeCell ref="C10:F10"/>
    <mergeCell ref="K6:L6"/>
    <mergeCell ref="H10:J10"/>
    <mergeCell ref="K10:M10"/>
    <mergeCell ref="H9:J9"/>
    <mergeCell ref="A14:A15"/>
    <mergeCell ref="A2:V2"/>
    <mergeCell ref="J14:N14"/>
    <mergeCell ref="U15:V15"/>
    <mergeCell ref="P33:Q33"/>
    <mergeCell ref="P34:Q34"/>
    <mergeCell ref="P35:Q35"/>
    <mergeCell ref="U28:V28"/>
    <mergeCell ref="U29:V29"/>
    <mergeCell ref="U30:V30"/>
    <mergeCell ref="U21:V21"/>
    <mergeCell ref="P30:Q30"/>
    <mergeCell ref="U24:V24"/>
    <mergeCell ref="U37:V37"/>
    <mergeCell ref="R34:T34"/>
    <mergeCell ref="R35:T35"/>
    <mergeCell ref="R36:T36"/>
    <mergeCell ref="R37:T37"/>
    <mergeCell ref="R22:S22"/>
    <mergeCell ref="R23:S23"/>
    <mergeCell ref="R24:S24"/>
    <mergeCell ref="U31:V31"/>
    <mergeCell ref="U32:V32"/>
    <mergeCell ref="R31:T31"/>
    <mergeCell ref="R32:T32"/>
    <mergeCell ref="R33:T33"/>
    <mergeCell ref="R28:T28"/>
    <mergeCell ref="R29:T29"/>
    <mergeCell ref="R30:T30"/>
    <mergeCell ref="U33:V33"/>
    <mergeCell ref="U34:V34"/>
    <mergeCell ref="U35:V35"/>
    <mergeCell ref="U36:V36"/>
    <mergeCell ref="O14:S14"/>
    <mergeCell ref="M23:N23"/>
    <mergeCell ref="M24:N24"/>
    <mergeCell ref="P29:Q29"/>
    <mergeCell ref="M15:N15"/>
    <mergeCell ref="R15:S15"/>
    <mergeCell ref="O28:Q28"/>
    <mergeCell ref="C16:D16"/>
    <mergeCell ref="C17:D17"/>
    <mergeCell ref="C18:D18"/>
    <mergeCell ref="C19:D19"/>
    <mergeCell ref="C24:D24"/>
    <mergeCell ref="C20:D20"/>
    <mergeCell ref="M16:N16"/>
    <mergeCell ref="M17:N17"/>
    <mergeCell ref="R21:S21"/>
    <mergeCell ref="B14:E14"/>
    <mergeCell ref="U20:V20"/>
    <mergeCell ref="H16:I16"/>
    <mergeCell ref="H17:I17"/>
    <mergeCell ref="H18:I18"/>
    <mergeCell ref="H19:I19"/>
    <mergeCell ref="U22:V22"/>
    <mergeCell ref="U23:V23"/>
    <mergeCell ref="U16:V16"/>
    <mergeCell ref="U17:V17"/>
    <mergeCell ref="U18:V18"/>
    <mergeCell ref="U19:V19"/>
    <mergeCell ref="M18:N18"/>
    <mergeCell ref="M19:N19"/>
    <mergeCell ref="C15:D15"/>
    <mergeCell ref="H15:I15"/>
    <mergeCell ref="H21:I21"/>
    <mergeCell ref="H23:I23"/>
    <mergeCell ref="R16:S16"/>
    <mergeCell ref="R17:S17"/>
    <mergeCell ref="R18:S18"/>
    <mergeCell ref="R19:S19"/>
    <mergeCell ref="R20:S20"/>
    <mergeCell ref="H24:I24"/>
    <mergeCell ref="C21:D21"/>
    <mergeCell ref="C22:D22"/>
    <mergeCell ref="C23:D23"/>
    <mergeCell ref="M21:N21"/>
    <mergeCell ref="M22:N22"/>
    <mergeCell ref="M20:N20"/>
    <mergeCell ref="H22:I22"/>
    <mergeCell ref="H20:I20"/>
  </mergeCells>
  <phoneticPr fontId="0" type="noConversion"/>
  <dataValidations count="12">
    <dataValidation type="list" allowBlank="1" showInputMessage="1" showErrorMessage="1" sqref="B16:B24 T16:T24 O16:O24 J16:J24 J30:J35 F16:F24">
      <formula1>Supplier</formula1>
    </dataValidation>
    <dataValidation type="list" allowBlank="1" showInputMessage="1" showErrorMessage="1" sqref="U16:U24">
      <formula1>Dividers</formula1>
    </dataValidation>
    <dataValidation type="list" allowBlank="1" showInputMessage="1" showErrorMessage="1" sqref="Q16:Q24">
      <formula1>Ctns</formula1>
    </dataValidation>
    <dataValidation type="list" allowBlank="1" showInputMessage="1" showErrorMessage="1" sqref="K16:K24">
      <formula1>ProdCaps</formula1>
    </dataValidation>
    <dataValidation type="list" allowBlank="1" showInputMessage="1" showErrorMessage="1" sqref="G16:G24">
      <formula1>ProdCork</formula1>
    </dataValidation>
    <dataValidation type="list" allowBlank="1" showInputMessage="1" showErrorMessage="1" sqref="E16:E24">
      <formula1>Colour</formula1>
    </dataValidation>
    <dataValidation type="list" allowBlank="1" showInputMessage="1" showErrorMessage="1" sqref="K30:K35">
      <formula1>Pallet</formula1>
    </dataValidation>
    <dataValidation type="list" allowBlank="1" showInputMessage="1" showErrorMessage="1" sqref="M30:N35 L9 L30 O6">
      <formula1>Yes</formula1>
    </dataValidation>
    <dataValidation type="list" allowBlank="1" showInputMessage="1" showErrorMessage="1" sqref="K6:L6">
      <formula1>Filtration</formula1>
    </dataValidation>
    <dataValidation type="list" allowBlank="1" showInputMessage="1" showErrorMessage="1" sqref="C10:F10">
      <formula1>Process</formula1>
    </dataValidation>
    <dataValidation type="list" allowBlank="1" showInputMessage="1" showErrorMessage="1" sqref="A16:A24 A30:A35">
      <formula1>Country</formula1>
    </dataValidation>
    <dataValidation type="list" allowBlank="1" showInputMessage="1" showErrorMessage="1" sqref="K10:M10">
      <formula1>GI</formula1>
    </dataValidation>
  </dataValidations>
  <pageMargins left="0.36" right="0.32" top="0.35" bottom="0.25" header="0.34" footer="0.2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3"/>
  <sheetViews>
    <sheetView topLeftCell="A2" workbookViewId="0">
      <selection activeCell="F2" sqref="F2:F14"/>
    </sheetView>
  </sheetViews>
  <sheetFormatPr defaultRowHeight="12.75" x14ac:dyDescent="0.2"/>
  <sheetData>
    <row r="2" spans="1:6" x14ac:dyDescent="0.2">
      <c r="A2" s="26" t="s">
        <v>30</v>
      </c>
    </row>
    <row r="3" spans="1:6" x14ac:dyDescent="0.2">
      <c r="A3" s="26" t="s">
        <v>45</v>
      </c>
      <c r="F3" s="17" t="s">
        <v>125</v>
      </c>
    </row>
    <row r="4" spans="1:6" x14ac:dyDescent="0.2">
      <c r="A4" s="26"/>
      <c r="F4" s="17" t="s">
        <v>126</v>
      </c>
    </row>
    <row r="5" spans="1:6" x14ac:dyDescent="0.2">
      <c r="A5" s="26"/>
      <c r="F5" s="17" t="s">
        <v>127</v>
      </c>
    </row>
    <row r="6" spans="1:6" x14ac:dyDescent="0.2">
      <c r="A6" s="26"/>
      <c r="F6" s="17" t="s">
        <v>128</v>
      </c>
    </row>
    <row r="7" spans="1:6" x14ac:dyDescent="0.2">
      <c r="A7" s="26" t="s">
        <v>47</v>
      </c>
      <c r="F7" s="17" t="s">
        <v>129</v>
      </c>
    </row>
    <row r="8" spans="1:6" x14ac:dyDescent="0.2">
      <c r="A8" s="26" t="s">
        <v>46</v>
      </c>
      <c r="F8" s="17" t="s">
        <v>130</v>
      </c>
    </row>
    <row r="9" spans="1:6" x14ac:dyDescent="0.2">
      <c r="A9" s="26" t="s">
        <v>48</v>
      </c>
      <c r="F9" s="17" t="s">
        <v>131</v>
      </c>
    </row>
    <row r="10" spans="1:6" x14ac:dyDescent="0.2">
      <c r="A10" s="26" t="s">
        <v>14</v>
      </c>
      <c r="F10" s="17" t="s">
        <v>132</v>
      </c>
    </row>
    <row r="11" spans="1:6" x14ac:dyDescent="0.2">
      <c r="A11" s="26"/>
      <c r="F11" s="17" t="s">
        <v>133</v>
      </c>
    </row>
    <row r="12" spans="1:6" x14ac:dyDescent="0.2">
      <c r="A12" s="26"/>
      <c r="F12" s="17" t="s">
        <v>134</v>
      </c>
    </row>
    <row r="13" spans="1:6" x14ac:dyDescent="0.2">
      <c r="A13" s="26" t="s">
        <v>123</v>
      </c>
      <c r="F13" s="17" t="s">
        <v>135</v>
      </c>
    </row>
    <row r="14" spans="1:6" x14ac:dyDescent="0.2">
      <c r="A14" s="26" t="s">
        <v>49</v>
      </c>
      <c r="F14" s="17" t="s">
        <v>136</v>
      </c>
    </row>
    <row r="15" spans="1:6" x14ac:dyDescent="0.2">
      <c r="A15" s="26" t="s">
        <v>31</v>
      </c>
      <c r="C15" s="26"/>
    </row>
    <row r="16" spans="1:6" x14ac:dyDescent="0.2">
      <c r="A16" s="26" t="s">
        <v>122</v>
      </c>
    </row>
    <row r="17" spans="1:1" x14ac:dyDescent="0.2">
      <c r="A17" s="26" t="s">
        <v>50</v>
      </c>
    </row>
    <row r="18" spans="1:1" x14ac:dyDescent="0.2">
      <c r="A18" s="26" t="s">
        <v>51</v>
      </c>
    </row>
    <row r="19" spans="1:1" x14ac:dyDescent="0.2">
      <c r="A19" s="26" t="s">
        <v>14</v>
      </c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 t="s">
        <v>31</v>
      </c>
    </row>
    <row r="24" spans="1:1" x14ac:dyDescent="0.2">
      <c r="A24" s="26" t="s">
        <v>52</v>
      </c>
    </row>
    <row r="25" spans="1:1" x14ac:dyDescent="0.2">
      <c r="A25" s="26" t="s">
        <v>53</v>
      </c>
    </row>
    <row r="26" spans="1:1" x14ac:dyDescent="0.2">
      <c r="A26" s="26" t="s">
        <v>54</v>
      </c>
    </row>
    <row r="27" spans="1:1" x14ac:dyDescent="0.2">
      <c r="A27" s="26" t="s">
        <v>55</v>
      </c>
    </row>
    <row r="28" spans="1:1" x14ac:dyDescent="0.2">
      <c r="A28" s="26" t="s">
        <v>14</v>
      </c>
    </row>
    <row r="29" spans="1:1" x14ac:dyDescent="0.2">
      <c r="A29" s="26"/>
    </row>
    <row r="30" spans="1:1" x14ac:dyDescent="0.2">
      <c r="A30" s="26"/>
    </row>
    <row r="31" spans="1:1" x14ac:dyDescent="0.2">
      <c r="A31" s="26" t="s">
        <v>72</v>
      </c>
    </row>
    <row r="32" spans="1:1" x14ac:dyDescent="0.2">
      <c r="A32" s="26" t="s">
        <v>75</v>
      </c>
    </row>
    <row r="33" spans="1:1" x14ac:dyDescent="0.2">
      <c r="A33" s="26" t="s">
        <v>73</v>
      </c>
    </row>
    <row r="34" spans="1:1" x14ac:dyDescent="0.2">
      <c r="A34" s="26" t="s">
        <v>74</v>
      </c>
    </row>
    <row r="35" spans="1:1" x14ac:dyDescent="0.2">
      <c r="A35" s="26" t="s">
        <v>57</v>
      </c>
    </row>
    <row r="36" spans="1:1" x14ac:dyDescent="0.2">
      <c r="A36" s="26" t="s">
        <v>58</v>
      </c>
    </row>
    <row r="37" spans="1:1" x14ac:dyDescent="0.2">
      <c r="A37" s="26" t="s">
        <v>59</v>
      </c>
    </row>
    <row r="38" spans="1:1" x14ac:dyDescent="0.2">
      <c r="A38" s="26" t="s">
        <v>60</v>
      </c>
    </row>
    <row r="39" spans="1:1" x14ac:dyDescent="0.2">
      <c r="A39" s="26" t="s">
        <v>56</v>
      </c>
    </row>
    <row r="40" spans="1:1" x14ac:dyDescent="0.2">
      <c r="A40" s="26" t="s">
        <v>61</v>
      </c>
    </row>
    <row r="41" spans="1:1" x14ac:dyDescent="0.2">
      <c r="A41" s="26" t="s">
        <v>62</v>
      </c>
    </row>
    <row r="42" spans="1:1" x14ac:dyDescent="0.2">
      <c r="A42" s="26"/>
    </row>
    <row r="43" spans="1:1" x14ac:dyDescent="0.2">
      <c r="A43" s="26"/>
    </row>
    <row r="44" spans="1:1" x14ac:dyDescent="0.2">
      <c r="A44" s="26" t="s">
        <v>63</v>
      </c>
    </row>
    <row r="45" spans="1:1" x14ac:dyDescent="0.2">
      <c r="A45" s="26" t="s">
        <v>64</v>
      </c>
    </row>
    <row r="46" spans="1:1" x14ac:dyDescent="0.2">
      <c r="A46" s="26" t="s">
        <v>65</v>
      </c>
    </row>
    <row r="47" spans="1:1" x14ac:dyDescent="0.2">
      <c r="A47" s="26" t="s">
        <v>66</v>
      </c>
    </row>
    <row r="48" spans="1:1" x14ac:dyDescent="0.2">
      <c r="A48" s="26" t="s">
        <v>67</v>
      </c>
    </row>
    <row r="49" spans="1:1" x14ac:dyDescent="0.2">
      <c r="A49" s="26" t="s">
        <v>68</v>
      </c>
    </row>
    <row r="50" spans="1:1" x14ac:dyDescent="0.2">
      <c r="A50" s="26" t="s">
        <v>69</v>
      </c>
    </row>
    <row r="51" spans="1:1" x14ac:dyDescent="0.2">
      <c r="A51" s="26" t="s">
        <v>70</v>
      </c>
    </row>
    <row r="52" spans="1:1" x14ac:dyDescent="0.2">
      <c r="A52" s="26" t="s">
        <v>14</v>
      </c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 t="s">
        <v>76</v>
      </c>
    </row>
    <row r="57" spans="1:1" x14ac:dyDescent="0.2">
      <c r="A57" s="26" t="s">
        <v>32</v>
      </c>
    </row>
    <row r="58" spans="1:1" x14ac:dyDescent="0.2">
      <c r="A58" s="26" t="s">
        <v>77</v>
      </c>
    </row>
    <row r="59" spans="1:1" x14ac:dyDescent="0.2">
      <c r="A59" s="26" t="s">
        <v>78</v>
      </c>
    </row>
    <row r="60" spans="1:1" x14ac:dyDescent="0.2">
      <c r="A60" s="26" t="s">
        <v>79</v>
      </c>
    </row>
    <row r="61" spans="1:1" x14ac:dyDescent="0.2">
      <c r="A61" s="26" t="s">
        <v>80</v>
      </c>
    </row>
    <row r="62" spans="1:1" x14ac:dyDescent="0.2">
      <c r="A62" s="26" t="s">
        <v>81</v>
      </c>
    </row>
    <row r="63" spans="1:1" x14ac:dyDescent="0.2">
      <c r="A63" s="26"/>
    </row>
    <row r="64" spans="1:1" x14ac:dyDescent="0.2">
      <c r="A64" s="26"/>
    </row>
    <row r="65" spans="1:1" x14ac:dyDescent="0.2">
      <c r="A65" s="26"/>
    </row>
    <row r="66" spans="1:1" x14ac:dyDescent="0.2">
      <c r="A66" s="26" t="s">
        <v>83</v>
      </c>
    </row>
    <row r="67" spans="1:1" x14ac:dyDescent="0.2">
      <c r="A67" s="26" t="s">
        <v>84</v>
      </c>
    </row>
    <row r="68" spans="1:1" x14ac:dyDescent="0.2">
      <c r="A68" s="26" t="s">
        <v>89</v>
      </c>
    </row>
    <row r="69" spans="1:1" x14ac:dyDescent="0.2">
      <c r="A69" s="26" t="s">
        <v>85</v>
      </c>
    </row>
    <row r="70" spans="1:1" x14ac:dyDescent="0.2">
      <c r="A70" s="26" t="s">
        <v>86</v>
      </c>
    </row>
    <row r="71" spans="1:1" x14ac:dyDescent="0.2">
      <c r="A71" s="26" t="s">
        <v>87</v>
      </c>
    </row>
    <row r="72" spans="1:1" x14ac:dyDescent="0.2">
      <c r="A72" s="26" t="s">
        <v>88</v>
      </c>
    </row>
    <row r="73" spans="1:1" x14ac:dyDescent="0.2">
      <c r="A73" s="26" t="s">
        <v>90</v>
      </c>
    </row>
    <row r="74" spans="1:1" x14ac:dyDescent="0.2">
      <c r="A74" s="26"/>
    </row>
    <row r="77" spans="1:1" x14ac:dyDescent="0.2">
      <c r="A77" s="27" t="s">
        <v>44</v>
      </c>
    </row>
    <row r="78" spans="1:1" x14ac:dyDescent="0.2">
      <c r="A78" s="27" t="s">
        <v>92</v>
      </c>
    </row>
    <row r="79" spans="1:1" x14ac:dyDescent="0.2">
      <c r="A79" s="27" t="s">
        <v>91</v>
      </c>
    </row>
    <row r="80" spans="1:1" x14ac:dyDescent="0.2">
      <c r="A80" s="27" t="s">
        <v>93</v>
      </c>
    </row>
    <row r="81" spans="1:1" x14ac:dyDescent="0.2">
      <c r="A81" s="27" t="s">
        <v>95</v>
      </c>
    </row>
    <row r="82" spans="1:1" x14ac:dyDescent="0.2">
      <c r="A82" s="27" t="s">
        <v>96</v>
      </c>
    </row>
    <row r="83" spans="1:1" x14ac:dyDescent="0.2">
      <c r="A83" s="27" t="s">
        <v>97</v>
      </c>
    </row>
    <row r="84" spans="1:1" x14ac:dyDescent="0.2">
      <c r="A84" s="27" t="s">
        <v>94</v>
      </c>
    </row>
    <row r="87" spans="1:1" x14ac:dyDescent="0.2">
      <c r="A87" s="28">
        <v>0.45</v>
      </c>
    </row>
    <row r="88" spans="1:1" x14ac:dyDescent="0.2">
      <c r="A88" s="27" t="s">
        <v>99</v>
      </c>
    </row>
    <row r="89" spans="1:1" x14ac:dyDescent="0.2">
      <c r="A89" s="27" t="s">
        <v>98</v>
      </c>
    </row>
    <row r="90" spans="1:1" x14ac:dyDescent="0.2">
      <c r="A90" s="27" t="s">
        <v>100</v>
      </c>
    </row>
    <row r="91" spans="1:1" x14ac:dyDescent="0.2">
      <c r="A91" s="27" t="s">
        <v>101</v>
      </c>
    </row>
    <row r="94" spans="1:1" x14ac:dyDescent="0.2">
      <c r="A94" s="27" t="s">
        <v>102</v>
      </c>
    </row>
    <row r="95" spans="1:1" x14ac:dyDescent="0.2">
      <c r="A95" s="27" t="s">
        <v>33</v>
      </c>
    </row>
    <row r="98" spans="1:1" x14ac:dyDescent="0.2">
      <c r="A98" s="30" t="s">
        <v>103</v>
      </c>
    </row>
    <row r="99" spans="1:1" x14ac:dyDescent="0.2">
      <c r="A99" s="30">
        <v>5403</v>
      </c>
    </row>
    <row r="100" spans="1:1" x14ac:dyDescent="0.2">
      <c r="A100" s="30">
        <v>30143</v>
      </c>
    </row>
    <row r="101" spans="1:1" x14ac:dyDescent="0.2">
      <c r="A101" s="30">
        <v>30163</v>
      </c>
    </row>
    <row r="102" spans="1:1" x14ac:dyDescent="0.2">
      <c r="A102" s="30">
        <v>30105</v>
      </c>
    </row>
    <row r="105" spans="1:1" x14ac:dyDescent="0.2">
      <c r="A105" t="s">
        <v>42</v>
      </c>
    </row>
    <row r="106" spans="1:1" x14ac:dyDescent="0.2">
      <c r="A106" s="17" t="s">
        <v>78</v>
      </c>
    </row>
    <row r="107" spans="1:1" x14ac:dyDescent="0.2">
      <c r="A107" t="s">
        <v>109</v>
      </c>
    </row>
    <row r="108" spans="1:1" x14ac:dyDescent="0.2">
      <c r="A108" t="s">
        <v>110</v>
      </c>
    </row>
    <row r="109" spans="1:1" x14ac:dyDescent="0.2">
      <c r="A109" t="s">
        <v>43</v>
      </c>
    </row>
    <row r="110" spans="1:1" x14ac:dyDescent="0.2">
      <c r="A110" t="s">
        <v>111</v>
      </c>
    </row>
    <row r="111" spans="1:1" x14ac:dyDescent="0.2">
      <c r="A111" t="s">
        <v>112</v>
      </c>
    </row>
    <row r="112" spans="1:1" x14ac:dyDescent="0.2">
      <c r="A112" t="s">
        <v>113</v>
      </c>
    </row>
    <row r="113" spans="1:1" x14ac:dyDescent="0.2">
      <c r="A113" t="s">
        <v>111</v>
      </c>
    </row>
  </sheetData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Bottling Request</vt:lpstr>
      <vt:lpstr>Lists</vt:lpstr>
      <vt:lpstr>Colour</vt:lpstr>
      <vt:lpstr>Country</vt:lpstr>
      <vt:lpstr>Crossflow_required</vt:lpstr>
      <vt:lpstr>Ctns</vt:lpstr>
      <vt:lpstr>Dividers</vt:lpstr>
      <vt:lpstr>Filtration</vt:lpstr>
      <vt:lpstr>GI</vt:lpstr>
      <vt:lpstr>Glass</vt:lpstr>
      <vt:lpstr>Pallet</vt:lpstr>
      <vt:lpstr>Process</vt:lpstr>
      <vt:lpstr>ProdCaps</vt:lpstr>
      <vt:lpstr>ProdCork</vt:lpstr>
      <vt:lpstr>ProdGlass</vt:lpstr>
      <vt:lpstr>Supplier</vt:lpstr>
      <vt:lpstr>Yes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Peake</dc:creator>
  <cp:lastModifiedBy>Sarah Le</cp:lastModifiedBy>
  <cp:lastPrinted>2016-06-02T04:34:24Z</cp:lastPrinted>
  <dcterms:created xsi:type="dcterms:W3CDTF">2002-07-11T19:44:53Z</dcterms:created>
  <dcterms:modified xsi:type="dcterms:W3CDTF">2020-02-13T01:50:13Z</dcterms:modified>
</cp:coreProperties>
</file>